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Янва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<sst xmlns="http://schemas.openxmlformats.org/spreadsheetml/2006/main" count="245" uniqueCount="72">
  <si>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</si>
  <si>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</si>
  <si>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</si>
  <si>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</si>
  <si>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</si>
  <si>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</si>
  <si>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</si>
  <si>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</si>
  <si>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</si>
  <si>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</si>
  <si>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</si>
  <si>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</si>
  <si>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</si>
  <si>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</si>
  <si>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</si>
  <si>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</si>
  <si>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</si>
  <si>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</si>
  <si>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</si>
  <si>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</si>
  <si>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</si>
  <si>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</si>
  <si>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</si>
  <si>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</si>
  <si>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</si>
  <si>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</si>
  <si>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</si>
  <si>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</si>
  <si>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</si>
  <si>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</si>
  <si>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</si>
  <si>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</si>
  <si>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</si>
  <si>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</si>
  <si>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</si>
  <si>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</si>
  <si>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</si>
  <si>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</si>
  <si>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</si>
  <si>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</si>
  <si>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</si>
  <si>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</si>
  <si>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булочное</t>
  </si>
  <si>
    <t>Чай с сахаром</t>
  </si>
  <si>
    <t>Хлеб пшеничный</t>
  </si>
  <si>
    <t>Батон в ассортименте</t>
  </si>
  <si>
    <t>Макароны отварные</t>
  </si>
  <si>
    <t>Запеканка творожная с крошкой и соусом десертным</t>
  </si>
  <si>
    <t>Трубочка слоёная в ассортименте</t>
  </si>
  <si>
    <t>Напиток Витошка витаминизированный</t>
  </si>
  <si>
    <t>Каша молочная геркулесовая вязкая с маслом</t>
  </si>
  <si>
    <t>Чай фруктовый</t>
  </si>
  <si>
    <t>Печенье тарталетки в асс.</t>
  </si>
  <si>
    <t>кисломол.</t>
  </si>
  <si>
    <t>Йогурт 2,5% 100гр.в асс.ТМ</t>
  </si>
  <si>
    <t>Каша молочная рисовая на сгущ.молоке с маслом</t>
  </si>
  <si>
    <t>Сыр порционный</t>
  </si>
  <si>
    <t>Рулет куриный Красная птица с овощами припущ.(капуста,морк)</t>
  </si>
  <si>
    <t>Десерт фруктовый (апельсин)</t>
  </si>
  <si>
    <t>Рис оригинальный с мясом птицы</t>
  </si>
  <si>
    <t>Бутерброд с сыром (батон в асс.)</t>
  </si>
  <si>
    <t>Печенье сдобное по-домашнему 24гр</t>
  </si>
  <si>
    <t>Омлет натуральный</t>
  </si>
  <si>
    <t>Печенье Сахарное 16г.</t>
  </si>
  <si>
    <t>Чай с сахаром п/с</t>
  </si>
  <si>
    <t>Мясо прессованное порционное (изд.кул.мясное)</t>
  </si>
  <si>
    <t>Бутерброд с рулетом Красная птица (бато)</t>
  </si>
  <si>
    <t>Макароны отварные с сыром</t>
  </si>
  <si>
    <t>Коктейль мол.Милкшейк</t>
  </si>
  <si>
    <t>Бутерброд горячий с сыром</t>
  </si>
  <si>
    <t>Каша молочная пшеничная с маслом</t>
  </si>
  <si>
    <t>Чай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</si>
</sst>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6" sqref="O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205</v>
      </c>
      <c r="G6" s="40">
        <v>5.08</v>
      </c>
      <c r="H6" s="40">
        <v>7.33</v>
      </c>
      <c r="I6" s="40">
        <v>45.06</v>
      </c>
      <c r="J6" s="40">
        <v>266.52999999999997</v>
      </c>
      <c r="K6" s="41"/>
      <c r="L6" s="40"/>
    </row>
    <row r="7" spans="1:12" ht="15" x14ac:dyDescent="0.25">
      <c r="A7" s="23"/>
      <c r="B7" s="15"/>
      <c r="C7" s="11"/>
      <c r="D7" s="6"/>
      <c r="E7" s="42" t="s">
        <v>56</v>
      </c>
      <c r="F7" s="43">
        <v>20</v>
      </c>
      <c r="G7" s="43">
        <v>4.87</v>
      </c>
      <c r="H7" s="43">
        <v>6.2</v>
      </c>
      <c r="I7" s="43"/>
      <c r="J7" s="43">
        <v>75.28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51</v>
      </c>
      <c r="F8" s="43">
        <v>200</v>
      </c>
      <c r="G8" s="43">
        <v>0.2</v>
      </c>
      <c r="H8" s="43">
        <v>0.04</v>
      </c>
      <c r="I8" s="43">
        <v>19.010000000000002</v>
      </c>
      <c r="J8" s="43">
        <v>77.2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42</v>
      </c>
      <c r="E11" s="42" t="s">
        <v>48</v>
      </c>
      <c r="F11" s="43">
        <v>35</v>
      </c>
      <c r="G11" s="43">
        <v>1.64</v>
      </c>
      <c r="H11" s="43">
        <v>5.74</v>
      </c>
      <c r="I11" s="43">
        <v>14.41</v>
      </c>
      <c r="J11" s="43">
        <v>115.86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14.829999999999998</v>
      </c>
      <c r="H13" s="19">
        <f t="shared" si="0"/>
        <v>19.630000000000003</v>
      </c>
      <c r="I13" s="19">
        <f t="shared" si="0"/>
        <v>98.16</v>
      </c>
      <c r="J13" s="19">
        <f t="shared" si="0"/>
        <v>628.63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14.829999999999998</v>
      </c>
      <c r="H24" s="32">
        <f t="shared" si="4"/>
        <v>19.630000000000003</v>
      </c>
      <c r="I24" s="32">
        <f t="shared" si="4"/>
        <v>98.16</v>
      </c>
      <c r="J24" s="32">
        <f t="shared" si="4"/>
        <v>628.63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90</v>
      </c>
      <c r="G25" s="40">
        <v>6.24</v>
      </c>
      <c r="H25" s="40">
        <v>10.98</v>
      </c>
      <c r="I25" s="40">
        <v>6.32</v>
      </c>
      <c r="J25" s="40">
        <v>149.01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46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45</v>
      </c>
      <c r="G28" s="43">
        <v>3.38</v>
      </c>
      <c r="H28" s="43">
        <v>1.31</v>
      </c>
      <c r="I28" s="43">
        <v>23.13</v>
      </c>
      <c r="J28" s="43">
        <v>117.77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42</v>
      </c>
      <c r="E30" s="42" t="s">
        <v>52</v>
      </c>
      <c r="F30" s="43">
        <v>22</v>
      </c>
      <c r="G30" s="43">
        <v>0.7</v>
      </c>
      <c r="H30" s="43">
        <v>2.4</v>
      </c>
      <c r="I30" s="43">
        <v>8.3000000000000007</v>
      </c>
      <c r="J30" s="43">
        <v>57.6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507</v>
      </c>
      <c r="G32" s="19">
        <f t="shared" ref="G32" si="6">SUM(G25:G31)</f>
        <v>15.969999999999999</v>
      </c>
      <c r="H32" s="19">
        <f t="shared" ref="H32" si="7">SUM(H25:H31)</f>
        <v>18.979999999999997</v>
      </c>
      <c r="I32" s="19">
        <f t="shared" ref="I32" si="8">SUM(I25:I31)</f>
        <v>88.74</v>
      </c>
      <c r="J32" s="19">
        <f t="shared" ref="J32:L32" si="9">SUM(J25:J31)</f>
        <v>595.85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507</v>
      </c>
      <c r="G43" s="32">
        <f t="shared" ref="G43" si="14">G32+G42</f>
        <v>15.969999999999999</v>
      </c>
      <c r="H43" s="32">
        <f t="shared" ref="H43" si="15">H32+H42</f>
        <v>18.979999999999997</v>
      </c>
      <c r="I43" s="32">
        <f t="shared" ref="I43" si="16">I32+I42</f>
        <v>88.74</v>
      </c>
      <c r="J43" s="32">
        <f t="shared" ref="J43:L43" si="17">J32+J42</f>
        <v>595.85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155</v>
      </c>
      <c r="G45" s="43">
        <v>0.62</v>
      </c>
      <c r="H45" s="43">
        <v>0.62</v>
      </c>
      <c r="I45" s="43">
        <v>17.52</v>
      </c>
      <c r="J45" s="43">
        <v>78.14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17.91</v>
      </c>
      <c r="H51" s="19">
        <f t="shared" ref="H51" si="19">SUM(H44:H50)</f>
        <v>18.78</v>
      </c>
      <c r="I51" s="19">
        <f t="shared" ref="I51" si="20">SUM(I44:I50)</f>
        <v>81.94</v>
      </c>
      <c r="J51" s="19">
        <f t="shared" ref="J51:L51" si="21">SUM(J44:J50)</f>
        <v>574.75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505</v>
      </c>
      <c r="G62" s="32">
        <f t="shared" ref="G62" si="26">G51+G61</f>
        <v>17.91</v>
      </c>
      <c r="H62" s="32">
        <f t="shared" ref="H62" si="27">H51+H61</f>
        <v>18.78</v>
      </c>
      <c r="I62" s="32">
        <f t="shared" ref="I62" si="28">I51+I61</f>
        <v>81.94</v>
      </c>
      <c r="J62" s="32">
        <f t="shared" ref="J62:L62" si="29">J51+J61</f>
        <v>574.75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180</v>
      </c>
      <c r="G63" s="40">
        <v>13.01</v>
      </c>
      <c r="H63" s="40">
        <v>12.92</v>
      </c>
      <c r="I63" s="40">
        <v>41.68</v>
      </c>
      <c r="J63" s="40">
        <v>335.06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58</v>
      </c>
      <c r="F64" s="43">
        <v>70</v>
      </c>
      <c r="G64" s="43">
        <v>0.63</v>
      </c>
      <c r="H64" s="43">
        <v>0.14000000000000001</v>
      </c>
      <c r="I64" s="43">
        <v>5.67</v>
      </c>
      <c r="J64" s="43">
        <v>26.46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/>
      <c r="H65" s="43"/>
      <c r="I65" s="43">
        <v>9.6999999999999993</v>
      </c>
      <c r="J65" s="43">
        <v>38.799999999999997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3.75</v>
      </c>
      <c r="H66" s="43">
        <v>1.45</v>
      </c>
      <c r="I66" s="43">
        <v>25.7</v>
      </c>
      <c r="J66" s="43">
        <v>130.85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17.39</v>
      </c>
      <c r="H70" s="19">
        <f t="shared" ref="H70" si="31">SUM(H63:H69)</f>
        <v>14.51</v>
      </c>
      <c r="I70" s="19">
        <f t="shared" ref="I70" si="32">SUM(I63:I69)</f>
        <v>82.75</v>
      </c>
      <c r="J70" s="19">
        <f t="shared" ref="J70:L70" si="33">SUM(J63:J69)</f>
        <v>531.16999999999996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17.39</v>
      </c>
      <c r="H81" s="32">
        <f t="shared" ref="H81" si="39">H70+H80</f>
        <v>14.51</v>
      </c>
      <c r="I81" s="32">
        <f t="shared" ref="I81" si="40">I70+I80</f>
        <v>82.75</v>
      </c>
      <c r="J81" s="32">
        <f t="shared" ref="J81:L81" si="41">J70+J80</f>
        <v>531.16999999999996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/>
      <c r="E83" s="42" t="s">
        <v>56</v>
      </c>
      <c r="F83" s="43">
        <v>15</v>
      </c>
      <c r="G83" s="43">
        <v>3.69</v>
      </c>
      <c r="H83" s="43">
        <v>4.6900000000000004</v>
      </c>
      <c r="I83" s="43"/>
      <c r="J83" s="43">
        <v>56.97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53</v>
      </c>
      <c r="E87" s="42" t="s">
        <v>54</v>
      </c>
      <c r="F87" s="43">
        <v>100</v>
      </c>
      <c r="G87" s="43">
        <v>2.8</v>
      </c>
      <c r="H87" s="43">
        <v>2.5</v>
      </c>
      <c r="I87" s="43">
        <v>10</v>
      </c>
      <c r="J87" s="43">
        <v>73.7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17.5</v>
      </c>
      <c r="H89" s="19">
        <f t="shared" ref="H89" si="43">SUM(H82:H88)</f>
        <v>17.29</v>
      </c>
      <c r="I89" s="19">
        <f t="shared" ref="I89" si="44">SUM(I82:I88)</f>
        <v>76.31</v>
      </c>
      <c r="J89" s="19">
        <f t="shared" ref="J89:L89" si="45">SUM(J82:J88)</f>
        <v>537.15000000000009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555</v>
      </c>
      <c r="G100" s="32">
        <f t="shared" ref="G100" si="50">G89+G99</f>
        <v>17.5</v>
      </c>
      <c r="H100" s="32">
        <f t="shared" ref="H100" si="51">H89+H99</f>
        <v>17.29</v>
      </c>
      <c r="I100" s="32">
        <f t="shared" ref="I100" si="52">I89+I99</f>
        <v>76.31</v>
      </c>
      <c r="J100" s="32">
        <f t="shared" ref="J100:L100" si="53">J89+J99</f>
        <v>537.15000000000009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110</v>
      </c>
      <c r="G102" s="43">
        <v>0.56000000000000005</v>
      </c>
      <c r="H102" s="43">
        <v>0.44</v>
      </c>
      <c r="I102" s="43">
        <v>12.17</v>
      </c>
      <c r="J102" s="43">
        <v>54.88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60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/>
      <c r="L106" s="43"/>
    </row>
    <row r="107" spans="1:12" ht="15" x14ac:dyDescent="0.25">
      <c r="A107" s="23"/>
      <c r="B107" s="15"/>
      <c r="C107" s="11"/>
      <c r="D107" s="6"/>
      <c r="E107" s="42" t="s">
        <v>61</v>
      </c>
      <c r="F107" s="43">
        <v>24</v>
      </c>
      <c r="G107" s="43">
        <v>1.65</v>
      </c>
      <c r="H107" s="43">
        <v>6.3</v>
      </c>
      <c r="I107" s="43">
        <v>13.5</v>
      </c>
      <c r="J107" s="43">
        <v>117.3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579</v>
      </c>
      <c r="G108" s="19">
        <f t="shared" ref="G108:J108" si="54">SUM(G101:G107)</f>
        <v>17.529999999999998</v>
      </c>
      <c r="H108" s="19">
        <f t="shared" si="54"/>
        <v>23.09</v>
      </c>
      <c r="I108" s="19">
        <f t="shared" si="54"/>
        <v>87.75</v>
      </c>
      <c r="J108" s="19">
        <f t="shared" si="54"/>
        <v>635.23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579</v>
      </c>
      <c r="G119" s="32">
        <f t="shared" ref="G119" si="58">G108+G118</f>
        <v>17.529999999999998</v>
      </c>
      <c r="H119" s="32">
        <f t="shared" ref="H119" si="59">H108+H118</f>
        <v>23.09</v>
      </c>
      <c r="I119" s="32">
        <f t="shared" ref="I119" si="60">I108+I118</f>
        <v>87.75</v>
      </c>
      <c r="J119" s="32">
        <f t="shared" ref="J119:L119" si="61">J108+J118</f>
        <v>635.23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150</v>
      </c>
      <c r="G120" s="40">
        <v>15.52</v>
      </c>
      <c r="H120" s="40">
        <v>19.45</v>
      </c>
      <c r="I120" s="40">
        <v>2.89</v>
      </c>
      <c r="J120" s="40">
        <v>248.69</v>
      </c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41</v>
      </c>
      <c r="F121" s="43">
        <v>90</v>
      </c>
      <c r="G121" s="43">
        <v>0.36</v>
      </c>
      <c r="H121" s="43">
        <v>0.36</v>
      </c>
      <c r="I121" s="43">
        <v>10.17</v>
      </c>
      <c r="J121" s="43">
        <v>45.36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64</v>
      </c>
      <c r="F122" s="43">
        <v>200</v>
      </c>
      <c r="G122" s="43"/>
      <c r="H122" s="43"/>
      <c r="I122" s="43">
        <v>6.99</v>
      </c>
      <c r="J122" s="43">
        <v>27.94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42</v>
      </c>
      <c r="E125" s="42" t="s">
        <v>63</v>
      </c>
      <c r="F125" s="43">
        <v>16</v>
      </c>
      <c r="G125" s="43">
        <v>1.2</v>
      </c>
      <c r="H125" s="43">
        <v>1.57</v>
      </c>
      <c r="I125" s="43">
        <v>11.9</v>
      </c>
      <c r="J125" s="43">
        <v>66.53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65</v>
      </c>
      <c r="F126" s="43">
        <v>15</v>
      </c>
      <c r="G126" s="43">
        <v>1.65</v>
      </c>
      <c r="H126" s="43">
        <v>3</v>
      </c>
      <c r="I126" s="43"/>
      <c r="J126" s="43">
        <v>33.6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511</v>
      </c>
      <c r="G127" s="19">
        <f t="shared" ref="G127:J127" si="62">SUM(G120:G126)</f>
        <v>21.769999999999996</v>
      </c>
      <c r="H127" s="19">
        <f t="shared" si="62"/>
        <v>24.7</v>
      </c>
      <c r="I127" s="19">
        <f t="shared" si="62"/>
        <v>51.63</v>
      </c>
      <c r="J127" s="19">
        <f t="shared" si="62"/>
        <v>515.88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511</v>
      </c>
      <c r="G138" s="32">
        <f t="shared" ref="G138" si="66">G127+G137</f>
        <v>21.769999999999996</v>
      </c>
      <c r="H138" s="32">
        <f t="shared" ref="H138" si="67">H127+H137</f>
        <v>24.7</v>
      </c>
      <c r="I138" s="32">
        <f t="shared" ref="I138" si="68">I127+I137</f>
        <v>51.63</v>
      </c>
      <c r="J138" s="32">
        <f t="shared" ref="J138:L138" si="69">J127+J137</f>
        <v>515.88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155</v>
      </c>
      <c r="G140" s="43">
        <v>0.62</v>
      </c>
      <c r="H140" s="43">
        <v>0.62</v>
      </c>
      <c r="I140" s="43">
        <v>17.52</v>
      </c>
      <c r="J140" s="43">
        <v>78.14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/>
      <c r="H141" s="43"/>
      <c r="I141" s="43">
        <v>14.97</v>
      </c>
      <c r="J141" s="43">
        <v>66.180000000000007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17.91</v>
      </c>
      <c r="H146" s="19">
        <f t="shared" si="70"/>
        <v>18.78</v>
      </c>
      <c r="I146" s="19">
        <f t="shared" si="70"/>
        <v>81.94</v>
      </c>
      <c r="J146" s="19">
        <f t="shared" si="70"/>
        <v>574.75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505</v>
      </c>
      <c r="G157" s="32">
        <f t="shared" ref="G157" si="74">G146+G156</f>
        <v>17.91</v>
      </c>
      <c r="H157" s="32">
        <f t="shared" ref="H157" si="75">H146+H156</f>
        <v>18.78</v>
      </c>
      <c r="I157" s="32">
        <f t="shared" ref="I157" si="76">I146+I156</f>
        <v>81.94</v>
      </c>
      <c r="J157" s="32">
        <f t="shared" ref="J157:L157" si="77">J146+J156</f>
        <v>574.75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180</v>
      </c>
      <c r="G158" s="40">
        <v>9.56</v>
      </c>
      <c r="H158" s="40">
        <v>7.16</v>
      </c>
      <c r="I158" s="40">
        <v>44.42</v>
      </c>
      <c r="J158" s="40">
        <v>280.32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100</v>
      </c>
      <c r="G159" s="43">
        <v>0.4</v>
      </c>
      <c r="H159" s="43">
        <v>0.4</v>
      </c>
      <c r="I159" s="43">
        <v>11.3</v>
      </c>
      <c r="J159" s="43">
        <v>50.4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66</v>
      </c>
      <c r="F163" s="43">
        <v>40</v>
      </c>
      <c r="G163" s="43">
        <v>3.74</v>
      </c>
      <c r="H163" s="43">
        <v>4.66</v>
      </c>
      <c r="I163" s="43">
        <v>11.5</v>
      </c>
      <c r="J163" s="43">
        <v>102.93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19.3</v>
      </c>
      <c r="H165" s="19">
        <f t="shared" si="78"/>
        <v>15.22</v>
      </c>
      <c r="I165" s="19">
        <f t="shared" si="78"/>
        <v>89.62</v>
      </c>
      <c r="J165" s="19">
        <f t="shared" si="78"/>
        <v>572.65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520</v>
      </c>
      <c r="G176" s="32">
        <f t="shared" ref="G176" si="82">G165+G175</f>
        <v>19.3</v>
      </c>
      <c r="H176" s="32">
        <f t="shared" ref="H176" si="83">H165+H175</f>
        <v>15.22</v>
      </c>
      <c r="I176" s="32">
        <f t="shared" ref="I176" si="84">I165+I175</f>
        <v>89.62</v>
      </c>
      <c r="J176" s="32">
        <f t="shared" ref="J176:L176" si="85">J165+J175</f>
        <v>572.65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69</v>
      </c>
      <c r="F178" s="43">
        <v>40</v>
      </c>
      <c r="G178" s="43">
        <v>5.29</v>
      </c>
      <c r="H178" s="43">
        <v>6.78</v>
      </c>
      <c r="I178" s="43">
        <v>10.32</v>
      </c>
      <c r="J178" s="43">
        <v>123.5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71</v>
      </c>
      <c r="F179" s="43">
        <v>200</v>
      </c>
      <c r="G179" s="43">
        <v>0.08</v>
      </c>
      <c r="H179" s="43">
        <v>0.01</v>
      </c>
      <c r="I179" s="43">
        <v>15.21</v>
      </c>
      <c r="J179" s="43">
        <v>61.25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41</v>
      </c>
      <c r="F182" s="43">
        <v>110</v>
      </c>
      <c r="G182" s="43">
        <v>0.56000000000000005</v>
      </c>
      <c r="H182" s="43">
        <v>0.44</v>
      </c>
      <c r="I182" s="43">
        <v>12.17</v>
      </c>
      <c r="J182" s="43">
        <v>54.88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6">SUM(G177:G183)</f>
        <v>14.5</v>
      </c>
      <c r="H184" s="19">
        <f t="shared" si="86"/>
        <v>14.87</v>
      </c>
      <c r="I184" s="19">
        <f t="shared" si="86"/>
        <v>80.220000000000013</v>
      </c>
      <c r="J184" s="19">
        <f t="shared" si="86"/>
        <v>512.75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555</v>
      </c>
      <c r="G195" s="32">
        <f t="shared" ref="G195" si="90">G184+G194</f>
        <v>14.5</v>
      </c>
      <c r="H195" s="32">
        <f t="shared" ref="H195" si="91">H184+H194</f>
        <v>14.87</v>
      </c>
      <c r="I195" s="32">
        <f t="shared" ref="I195" si="92">I184+I194</f>
        <v>80.220000000000013</v>
      </c>
      <c r="J195" s="32">
        <f t="shared" ref="J195:L195" si="93">J184+J194</f>
        <v>512.75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523.70000000000005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17.461000000000002</v>
      </c>
      <c r="H196" s="34">
        <f t="shared" si="94"/>
        <v>18.585000000000001</v>
      </c>
      <c r="I196" s="34">
        <f t="shared" si="94"/>
        <v>81.906000000000006</v>
      </c>
      <c r="J196" s="34">
        <f t="shared" si="94"/>
        <v>567.88099999999997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2025-12-17T08:37:05Z</dcterms:modified>
</cp:coreProperties>
</file>